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5"/>
  </bookViews>
  <sheets>
    <sheet name="Ml. dky" sheetId="1" r:id="rId1"/>
    <sheet name="St.dky" sheetId="2" r:id="rId2"/>
    <sheet name="Str.dky" sheetId="3" r:id="rId3"/>
    <sheet name="Ml.dci" sheetId="4" r:id="rId4"/>
    <sheet name="St. Dci" sheetId="5" r:id="rId5"/>
    <sheet name="Str.dci" sheetId="6" r:id="rId6"/>
  </sheets>
  <calcPr calcId="125725"/>
</workbook>
</file>

<file path=xl/calcChain.xml><?xml version="1.0" encoding="utf-8"?>
<calcChain xmlns="http://schemas.openxmlformats.org/spreadsheetml/2006/main">
  <c r="K33" i="5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E4"/>
  <c r="K10" i="6"/>
  <c r="E10"/>
  <c r="K9"/>
  <c r="E9"/>
  <c r="K8"/>
  <c r="E8"/>
  <c r="K7"/>
  <c r="E7"/>
  <c r="K6"/>
  <c r="E6"/>
  <c r="K5"/>
  <c r="E5"/>
  <c r="K4"/>
  <c r="E4"/>
  <c r="K13" i="4"/>
  <c r="E13"/>
  <c r="K12"/>
  <c r="E12"/>
  <c r="K11"/>
  <c r="E11"/>
  <c r="K10"/>
  <c r="E10"/>
  <c r="K9"/>
  <c r="E9"/>
  <c r="K8"/>
  <c r="E8"/>
  <c r="K7"/>
  <c r="E7"/>
  <c r="E6"/>
  <c r="E5"/>
  <c r="K4"/>
  <c r="E4"/>
  <c r="K33" i="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E4"/>
  <c r="L10" i="2"/>
  <c r="F10"/>
  <c r="L9"/>
  <c r="F9"/>
  <c r="L8"/>
  <c r="F8"/>
  <c r="L7"/>
  <c r="F7"/>
  <c r="L6"/>
  <c r="F6"/>
  <c r="L5"/>
  <c r="F5"/>
  <c r="L4"/>
  <c r="F4"/>
  <c r="K9" i="1"/>
  <c r="E9"/>
  <c r="K8"/>
  <c r="E8"/>
  <c r="K7"/>
  <c r="E7"/>
  <c r="K6"/>
  <c r="E6"/>
  <c r="K5"/>
  <c r="E5"/>
  <c r="K4"/>
  <c r="E4"/>
  <c r="F6" l="1"/>
  <c r="F8"/>
  <c r="F6" i="4"/>
  <c r="F8"/>
  <c r="F10"/>
  <c r="F12"/>
  <c r="G6" i="2"/>
  <c r="G8"/>
  <c r="G10"/>
  <c r="F4" i="4"/>
  <c r="F5"/>
  <c r="F7"/>
  <c r="F9"/>
  <c r="F11"/>
  <c r="F13"/>
  <c r="G5" i="2"/>
  <c r="G9"/>
  <c r="G4"/>
  <c r="G7"/>
  <c r="F7" i="1"/>
  <c r="F4"/>
  <c r="F5"/>
  <c r="F9"/>
</calcChain>
</file>

<file path=xl/sharedStrings.xml><?xml version="1.0" encoding="utf-8"?>
<sst xmlns="http://schemas.openxmlformats.org/spreadsheetml/2006/main" count="84" uniqueCount="46">
  <si>
    <t>2.Pokus</t>
  </si>
  <si>
    <t>Pořadí</t>
  </si>
  <si>
    <t>100m s překážkami - střední dorostenci</t>
  </si>
  <si>
    <t>100m s překážkami - starší dorostenci</t>
  </si>
  <si>
    <t>100m s překážkami - mladší dorostenci</t>
  </si>
  <si>
    <t>100m s překážkami - starší dorostenky</t>
  </si>
  <si>
    <t>100m s překážkami - střední dorostenky</t>
  </si>
  <si>
    <t>100m s překážkami - mladší dorostenky</t>
  </si>
  <si>
    <t>St.č.</t>
  </si>
  <si>
    <t>Jméno</t>
  </si>
  <si>
    <t>1. Pokus</t>
  </si>
  <si>
    <t>Výsledný čas</t>
  </si>
  <si>
    <t>pomocné přepočty výsledů</t>
  </si>
  <si>
    <t>Mikulová Adéla</t>
  </si>
  <si>
    <t>Neužilová Denisa</t>
  </si>
  <si>
    <t>Němečková Julie</t>
  </si>
  <si>
    <t>Hanák Matyáš</t>
  </si>
  <si>
    <t>Neužilová Petra</t>
  </si>
  <si>
    <t>Kejík Václav</t>
  </si>
  <si>
    <t>Plíhal Jiří</t>
  </si>
  <si>
    <t>Stehlík Jiří</t>
  </si>
  <si>
    <t>Vintrová Barbora</t>
  </si>
  <si>
    <t>Korčáková Lucie</t>
  </si>
  <si>
    <t>Kučerová Aneta</t>
  </si>
  <si>
    <t>Pařízková Klára</t>
  </si>
  <si>
    <t>Klimešová Andrea</t>
  </si>
  <si>
    <t>Jonáš Ondřej</t>
  </si>
  <si>
    <t>Žampach David</t>
  </si>
  <si>
    <t>Loula Josef</t>
  </si>
  <si>
    <t>Pernicová Anna</t>
  </si>
  <si>
    <t>Fryšavská Lenka</t>
  </si>
  <si>
    <t>Bubeník Petr</t>
  </si>
  <si>
    <t>Dobeš Martin</t>
  </si>
  <si>
    <t>Hrazděra Aleš</t>
  </si>
  <si>
    <t>Páralová Simona</t>
  </si>
  <si>
    <t>Karásek Pavel</t>
  </si>
  <si>
    <t>Fojt Patrik</t>
  </si>
  <si>
    <t>Sedláček Martin</t>
  </si>
  <si>
    <t>Štěpaník David</t>
  </si>
  <si>
    <t>Králík Martin</t>
  </si>
  <si>
    <t>Němcová Veronika</t>
  </si>
  <si>
    <t>Svoboda Lukáš</t>
  </si>
  <si>
    <t>Marková Natálie</t>
  </si>
  <si>
    <t>N</t>
  </si>
  <si>
    <t>Němec Filip - mimo body</t>
  </si>
  <si>
    <t>Novotný Tomáš - mimo body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</si>
</sst>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1" xfId="0" applyFont="1" applyBorder="1"/>
    <xf numFmtId="0" fontId="3" fillId="0" borderId="11" xfId="0" applyFont="1" applyFill="1" applyBorder="1"/>
    <xf numFmtId="2" fontId="0" fillId="0" borderId="7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workbookViewId="0">
      <selection activeCell="D10" sqref="D10"/>
    </sheetView>
  </sheetViews>
  <sheetFormatPr defaultRowHeight="15"/>
  <cols>
    <col min="1" max="1" width="8.5703125" customWidth="1"/>
    <col min="2" max="2" width="37.7109375" customWidth="1"/>
    <col min="5" max="5" width="12.7109375" customWidth="1"/>
    <col min="6" max="6" width="6.42578125" customWidth="1"/>
    <col min="10" max="23" width="41.85546875" customWidth="1"/>
  </cols>
  <sheetData>
    <row r="2" spans="1:12" ht="21.75" thickBot="1">
      <c r="B2" s="6" t="s">
        <v>7</v>
      </c>
    </row>
    <row r="3" spans="1:12" ht="16.5" thickTop="1" thickBot="1">
      <c r="A3" s="8" t="s">
        <v>8</v>
      </c>
      <c r="B3" s="9" t="s">
        <v>9</v>
      </c>
      <c r="C3" s="10" t="s">
        <v>10</v>
      </c>
      <c r="D3" s="10" t="s">
        <v>0</v>
      </c>
      <c r="E3" s="8" t="s">
        <v>11</v>
      </c>
      <c r="F3" s="9" t="s">
        <v>1</v>
      </c>
      <c r="K3" t="s">
        <v>12</v>
      </c>
    </row>
    <row r="4" spans="1:12" ht="15.75" thickTop="1">
      <c r="A4" s="3">
        <v>1</v>
      </c>
      <c r="B4" s="27" t="s">
        <v>13</v>
      </c>
      <c r="C4" s="11">
        <v>24.75</v>
      </c>
      <c r="D4" s="12">
        <v>24.57</v>
      </c>
      <c r="E4" s="13">
        <f t="shared" ref="E4:E32" si="0">IF(C4="N",IF(D4="N","N",D4),IF(D4="N",C4,MIN(C4:D4)))</f>
        <v>24.57</v>
      </c>
      <c r="F4" s="12">
        <f>RANK(K4,$K$4:$K$32,2)</f>
        <v>6</v>
      </c>
      <c r="G4" s="14"/>
      <c r="H4" s="14"/>
      <c r="I4" s="14"/>
      <c r="J4" s="14"/>
      <c r="K4" s="14">
        <f t="shared" ref="K4:K33" si="1">IF(C4 = "N",999,IF(D4 = "N",999,MIN(C4:D4)))</f>
        <v>24.57</v>
      </c>
      <c r="L4" s="14"/>
    </row>
    <row r="5" spans="1:12">
      <c r="A5" s="15">
        <v>2</v>
      </c>
      <c r="B5" s="27" t="s">
        <v>34</v>
      </c>
      <c r="C5" s="11">
        <v>21.85</v>
      </c>
      <c r="D5" s="12">
        <v>21.17</v>
      </c>
      <c r="E5" s="13">
        <f t="shared" si="0"/>
        <v>21.17</v>
      </c>
      <c r="F5" s="12">
        <f t="shared" ref="F5:F32" si="2">RANK(K5,$K$4:$K$32,2)</f>
        <v>1</v>
      </c>
      <c r="G5" s="14"/>
      <c r="H5" s="14"/>
      <c r="I5" s="14"/>
      <c r="J5" s="14"/>
      <c r="K5" s="14">
        <f t="shared" si="1"/>
        <v>21.17</v>
      </c>
      <c r="L5" s="14"/>
    </row>
    <row r="6" spans="1:12">
      <c r="A6" s="3">
        <v>3</v>
      </c>
      <c r="B6" s="27" t="s">
        <v>17</v>
      </c>
      <c r="C6" s="11">
        <v>23.56</v>
      </c>
      <c r="D6" s="12">
        <v>23.96</v>
      </c>
      <c r="E6" s="13">
        <f>IF(C6="N",IF(D6="N","N",D6),IF(D6="N",C6,MIN(C6:D6)))</f>
        <v>23.56</v>
      </c>
      <c r="F6" s="12">
        <f>RANK(K6,$K$4:$K$32,2)</f>
        <v>4</v>
      </c>
      <c r="G6" s="14"/>
      <c r="H6" s="14"/>
      <c r="I6" s="14"/>
      <c r="J6" s="14"/>
      <c r="K6" s="14">
        <f t="shared" si="1"/>
        <v>23.56</v>
      </c>
      <c r="L6" s="14"/>
    </row>
    <row r="7" spans="1:12">
      <c r="A7" s="15">
        <v>4</v>
      </c>
      <c r="B7" s="27" t="s">
        <v>22</v>
      </c>
      <c r="C7" s="34">
        <v>23.73</v>
      </c>
      <c r="D7" s="37">
        <v>23.4</v>
      </c>
      <c r="E7" s="33">
        <f t="shared" si="0"/>
        <v>23.4</v>
      </c>
      <c r="F7" s="12">
        <f t="shared" si="2"/>
        <v>3</v>
      </c>
      <c r="K7" s="14">
        <f t="shared" si="1"/>
        <v>23.4</v>
      </c>
    </row>
    <row r="8" spans="1:12">
      <c r="A8" s="3">
        <v>5</v>
      </c>
      <c r="B8" s="27" t="s">
        <v>15</v>
      </c>
      <c r="C8" s="34">
        <v>25.59</v>
      </c>
      <c r="D8" s="3">
        <v>23.66</v>
      </c>
      <c r="E8" s="13">
        <f t="shared" si="0"/>
        <v>23.66</v>
      </c>
      <c r="F8" s="12">
        <f t="shared" si="2"/>
        <v>5</v>
      </c>
      <c r="K8" s="14">
        <f t="shared" si="1"/>
        <v>23.66</v>
      </c>
    </row>
    <row r="9" spans="1:12">
      <c r="A9" s="15">
        <v>6</v>
      </c>
      <c r="B9" s="27" t="s">
        <v>14</v>
      </c>
      <c r="C9" s="35">
        <v>35.700000000000003</v>
      </c>
      <c r="D9" s="21">
        <v>22.19</v>
      </c>
      <c r="E9" s="33">
        <f t="shared" si="0"/>
        <v>22.19</v>
      </c>
      <c r="F9" s="12">
        <f t="shared" si="2"/>
        <v>2</v>
      </c>
      <c r="I9" s="7"/>
      <c r="K9" s="14">
        <f t="shared" si="1"/>
        <v>22.19</v>
      </c>
    </row>
    <row r="10" spans="1:12">
      <c r="A10" s="3">
        <v>7</v>
      </c>
      <c r="B10" s="19"/>
      <c r="C10" s="16"/>
      <c r="D10" s="4"/>
      <c r="E10" s="13"/>
      <c r="F10" s="12"/>
      <c r="K10" s="14"/>
    </row>
    <row r="11" spans="1:12">
      <c r="A11" s="15">
        <v>8</v>
      </c>
      <c r="B11" s="4"/>
      <c r="C11" s="16"/>
      <c r="D11" s="4"/>
      <c r="E11" s="13"/>
      <c r="F11" s="12"/>
      <c r="I11" s="7"/>
      <c r="K11" s="14"/>
    </row>
    <row r="12" spans="1:12">
      <c r="A12" s="3">
        <v>9</v>
      </c>
      <c r="B12" s="4"/>
      <c r="C12" s="16"/>
      <c r="D12" s="4"/>
      <c r="E12" s="13"/>
      <c r="F12" s="12"/>
      <c r="K12" s="14"/>
    </row>
    <row r="13" spans="1:12">
      <c r="A13" s="21">
        <v>10</v>
      </c>
      <c r="B13" s="19"/>
      <c r="C13" s="16"/>
      <c r="D13" s="4"/>
      <c r="E13" s="13"/>
      <c r="F13" s="12"/>
      <c r="G13" s="7"/>
      <c r="K13" s="14"/>
    </row>
    <row r="14" spans="1:12">
      <c r="A14" s="3">
        <v>11</v>
      </c>
      <c r="B14" s="4"/>
      <c r="C14" s="16"/>
      <c r="D14" s="4"/>
      <c r="E14" s="13"/>
      <c r="F14" s="12"/>
      <c r="K14" s="14"/>
    </row>
    <row r="15" spans="1:12">
      <c r="A15" s="15">
        <v>12</v>
      </c>
      <c r="B15" s="4"/>
      <c r="C15" s="16"/>
      <c r="D15" s="4"/>
      <c r="E15" s="13"/>
      <c r="F15" s="12"/>
      <c r="K15" s="14"/>
    </row>
    <row r="16" spans="1:12">
      <c r="A16" s="3">
        <v>13</v>
      </c>
      <c r="B16" s="4"/>
      <c r="C16" s="16"/>
      <c r="D16" s="4"/>
      <c r="E16" s="13"/>
      <c r="F16" s="12"/>
      <c r="I16" s="7"/>
      <c r="K16" s="14"/>
    </row>
    <row r="17" spans="1:11">
      <c r="A17" s="15">
        <v>14</v>
      </c>
      <c r="B17" s="4"/>
      <c r="C17" s="16"/>
      <c r="D17" s="4"/>
      <c r="E17" s="13"/>
      <c r="F17" s="12"/>
      <c r="K17" s="14"/>
    </row>
    <row r="18" spans="1:11">
      <c r="A18" s="3">
        <v>15</v>
      </c>
      <c r="B18" s="4"/>
      <c r="C18" s="16"/>
      <c r="D18" s="4"/>
      <c r="E18" s="13"/>
      <c r="F18" s="12"/>
      <c r="K18" s="14"/>
    </row>
    <row r="19" spans="1:11">
      <c r="A19" s="15">
        <v>16</v>
      </c>
      <c r="B19" s="4"/>
      <c r="C19" s="16"/>
      <c r="D19" s="4"/>
      <c r="E19" s="13"/>
      <c r="F19" s="12"/>
      <c r="K19" s="14"/>
    </row>
    <row r="20" spans="1:11">
      <c r="A20" s="3">
        <v>17</v>
      </c>
      <c r="B20" s="4"/>
      <c r="C20" s="16"/>
      <c r="D20" s="4"/>
      <c r="E20" s="13"/>
      <c r="F20" s="12"/>
      <c r="K20" s="14"/>
    </row>
    <row r="21" spans="1:11">
      <c r="A21" s="15">
        <v>18</v>
      </c>
      <c r="B21" s="4"/>
      <c r="C21" s="16"/>
      <c r="D21" s="4"/>
      <c r="E21" s="13"/>
      <c r="F21" s="12"/>
      <c r="K21" s="14"/>
    </row>
    <row r="22" spans="1:11">
      <c r="A22" s="3">
        <v>19</v>
      </c>
      <c r="B22" s="4"/>
      <c r="C22" s="16"/>
      <c r="D22" s="4"/>
      <c r="E22" s="13"/>
      <c r="F22" s="12"/>
      <c r="K22" s="14"/>
    </row>
    <row r="23" spans="1:11">
      <c r="A23" s="15">
        <v>20</v>
      </c>
      <c r="B23" s="4"/>
      <c r="C23" s="16"/>
      <c r="D23" s="4"/>
      <c r="E23" s="13"/>
      <c r="F23" s="12"/>
      <c r="K23" s="14"/>
    </row>
    <row r="24" spans="1:11">
      <c r="A24" s="3">
        <v>21</v>
      </c>
      <c r="B24" s="4"/>
      <c r="C24" s="16"/>
      <c r="D24" s="4"/>
      <c r="E24" s="13"/>
      <c r="F24" s="12"/>
      <c r="K24" s="14"/>
    </row>
    <row r="25" spans="1:11">
      <c r="A25" s="15">
        <v>22</v>
      </c>
      <c r="B25" s="4"/>
      <c r="C25" s="16"/>
      <c r="D25" s="4"/>
      <c r="E25" s="13"/>
      <c r="F25" s="12"/>
      <c r="K25" s="14"/>
    </row>
    <row r="26" spans="1:11">
      <c r="A26" s="3">
        <v>23</v>
      </c>
      <c r="B26" s="17"/>
      <c r="C26" s="18"/>
      <c r="D26" s="17"/>
      <c r="E26" s="13"/>
      <c r="F26" s="12"/>
      <c r="K26" s="14"/>
    </row>
    <row r="27" spans="1:11">
      <c r="A27" s="15">
        <v>24</v>
      </c>
      <c r="B27" s="19"/>
      <c r="C27" s="20"/>
      <c r="D27" s="19"/>
      <c r="E27" s="13"/>
      <c r="F27" s="12"/>
      <c r="K27" s="14"/>
    </row>
    <row r="28" spans="1:11">
      <c r="A28" s="3">
        <v>25</v>
      </c>
      <c r="B28" s="4"/>
      <c r="C28" s="16"/>
      <c r="D28" s="19"/>
      <c r="E28" s="13"/>
      <c r="F28" s="12"/>
      <c r="K28" s="14"/>
    </row>
    <row r="29" spans="1:11">
      <c r="A29" s="15">
        <v>26</v>
      </c>
      <c r="B29" s="4"/>
      <c r="C29" s="16"/>
      <c r="D29" s="4"/>
      <c r="E29" s="13"/>
      <c r="F29" s="12"/>
      <c r="K29" s="14"/>
    </row>
    <row r="30" spans="1:11">
      <c r="A30" s="3">
        <v>27</v>
      </c>
      <c r="B30" s="4"/>
      <c r="C30" s="16"/>
      <c r="D30" s="4"/>
      <c r="E30" s="13"/>
      <c r="F30" s="12"/>
      <c r="K30" s="14"/>
    </row>
    <row r="31" spans="1:11">
      <c r="A31" s="15">
        <v>28</v>
      </c>
      <c r="B31" s="4"/>
      <c r="C31" s="16"/>
      <c r="D31" s="4"/>
      <c r="E31" s="13"/>
      <c r="F31" s="12"/>
      <c r="K31" s="14"/>
    </row>
    <row r="32" spans="1:11">
      <c r="A32" s="21">
        <v>29</v>
      </c>
      <c r="B32" s="19"/>
      <c r="C32" s="20"/>
      <c r="D32" s="19"/>
      <c r="E32" s="22"/>
      <c r="F32" s="23"/>
      <c r="K32" s="14"/>
    </row>
    <row r="33" spans="1:11" ht="15.75" thickBot="1">
      <c r="A33" s="1">
        <v>30</v>
      </c>
      <c r="B33" s="2"/>
      <c r="C33" s="24"/>
      <c r="D33" s="2"/>
      <c r="E33" s="25"/>
      <c r="F33" s="26"/>
      <c r="K33" s="14"/>
    </row>
    <row r="34" spans="1:11" ht="15.75" thickTop="1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workbookViewId="0">
      <selection activeCell="I19" sqref="I19"/>
    </sheetView>
  </sheetViews>
  <sheetFormatPr defaultRowHeight="15"/>
  <cols>
    <col min="1" max="2" width="7.85546875" customWidth="1"/>
    <col min="3" max="3" width="33.85546875" customWidth="1"/>
    <col min="6" max="6" width="10.28515625" customWidth="1"/>
    <col min="7" max="7" width="6.85546875" customWidth="1"/>
    <col min="9" max="9" width="56.28515625" customWidth="1"/>
    <col min="10" max="10" width="6" customWidth="1"/>
    <col min="11" max="11" width="4.85546875" customWidth="1"/>
    <col min="12" max="16" width="56.28515625" customWidth="1"/>
  </cols>
  <sheetData>
    <row r="2" spans="1:13" ht="21.75" thickBot="1">
      <c r="C2" s="6" t="s">
        <v>6</v>
      </c>
    </row>
    <row r="3" spans="1:13" ht="16.5" thickTop="1" thickBot="1">
      <c r="A3" s="8" t="s">
        <v>8</v>
      </c>
      <c r="B3" s="8" t="s">
        <v>8</v>
      </c>
      <c r="C3" s="9" t="s">
        <v>9</v>
      </c>
      <c r="D3" s="10" t="s">
        <v>10</v>
      </c>
      <c r="E3" s="10" t="s">
        <v>0</v>
      </c>
      <c r="F3" s="8" t="s">
        <v>11</v>
      </c>
      <c r="G3" s="9" t="s">
        <v>1</v>
      </c>
      <c r="L3" t="s">
        <v>12</v>
      </c>
    </row>
    <row r="4" spans="1:13" ht="15.75" thickTop="1">
      <c r="A4" s="3">
        <v>1</v>
      </c>
      <c r="B4" s="3">
        <v>1</v>
      </c>
      <c r="C4" s="27" t="s">
        <v>24</v>
      </c>
      <c r="D4" s="11">
        <v>21.54</v>
      </c>
      <c r="E4" s="12">
        <v>21.39</v>
      </c>
      <c r="F4" s="13">
        <f t="shared" ref="F4:F32" si="0">IF(D4="N",IF(E4="N","N",E4),IF(E4="N",D4,MIN(D4:E4)))</f>
        <v>21.39</v>
      </c>
      <c r="G4" s="12">
        <f>RANK(L4,$L$4:$L$32,2)</f>
        <v>2</v>
      </c>
      <c r="H4" s="14"/>
      <c r="I4" s="14"/>
      <c r="J4" s="14"/>
      <c r="K4" s="14"/>
      <c r="L4" s="14">
        <f t="shared" ref="L4:L33" si="1">IF(D4 = "N",999,IF(E4 = "N",999,MIN(D4:E4)))</f>
        <v>21.39</v>
      </c>
      <c r="M4" s="14"/>
    </row>
    <row r="5" spans="1:13">
      <c r="A5" s="15">
        <v>2</v>
      </c>
      <c r="B5" s="15">
        <v>2</v>
      </c>
      <c r="C5" s="27" t="s">
        <v>21</v>
      </c>
      <c r="D5" s="11">
        <v>43.14</v>
      </c>
      <c r="E5" s="12">
        <v>26.79</v>
      </c>
      <c r="F5" s="13">
        <f t="shared" si="0"/>
        <v>26.79</v>
      </c>
      <c r="G5" s="12">
        <f t="shared" ref="G5:I32" si="2">RANK(L5,$L$4:$L$32,2)</f>
        <v>7</v>
      </c>
      <c r="H5" s="14"/>
      <c r="I5" s="14"/>
      <c r="J5" s="14"/>
      <c r="K5" s="14"/>
      <c r="L5" s="14">
        <f t="shared" si="1"/>
        <v>26.79</v>
      </c>
      <c r="M5" s="14"/>
    </row>
    <row r="6" spans="1:13">
      <c r="A6" s="3">
        <v>3</v>
      </c>
      <c r="B6" s="3">
        <v>3</v>
      </c>
      <c r="C6" s="27" t="s">
        <v>23</v>
      </c>
      <c r="D6" s="11">
        <v>33.340000000000003</v>
      </c>
      <c r="E6" s="36">
        <v>23.6</v>
      </c>
      <c r="F6" s="33">
        <f>IF(D6="N",IF(E6="N","N",E6),IF(E6="N",D6,MIN(D6:E6)))</f>
        <v>23.6</v>
      </c>
      <c r="G6" s="12">
        <f t="shared" si="2"/>
        <v>4</v>
      </c>
      <c r="H6" s="14"/>
      <c r="I6" s="14"/>
      <c r="J6" s="14"/>
      <c r="K6" s="14"/>
      <c r="L6" s="14">
        <f t="shared" si="1"/>
        <v>23.6</v>
      </c>
      <c r="M6" s="14"/>
    </row>
    <row r="7" spans="1:13">
      <c r="A7" s="15">
        <v>4</v>
      </c>
      <c r="B7" s="21">
        <v>4</v>
      </c>
      <c r="C7" s="28" t="s">
        <v>25</v>
      </c>
      <c r="D7" s="34">
        <v>25.45</v>
      </c>
      <c r="E7" s="3">
        <v>26.27</v>
      </c>
      <c r="F7" s="13">
        <f t="shared" si="0"/>
        <v>25.45</v>
      </c>
      <c r="G7" s="12">
        <f t="shared" si="2"/>
        <v>5</v>
      </c>
      <c r="L7" s="14">
        <f t="shared" si="1"/>
        <v>25.45</v>
      </c>
    </row>
    <row r="8" spans="1:13">
      <c r="A8" s="3">
        <v>5</v>
      </c>
      <c r="B8" s="3">
        <v>5</v>
      </c>
      <c r="C8" s="27" t="s">
        <v>29</v>
      </c>
      <c r="D8" s="34">
        <v>24.89</v>
      </c>
      <c r="E8" s="3">
        <v>21.41</v>
      </c>
      <c r="F8" s="13">
        <f t="shared" si="0"/>
        <v>21.41</v>
      </c>
      <c r="G8" s="12">
        <f t="shared" si="2"/>
        <v>3</v>
      </c>
      <c r="L8" s="14">
        <f t="shared" si="1"/>
        <v>21.41</v>
      </c>
    </row>
    <row r="9" spans="1:13">
      <c r="A9" s="15">
        <v>6</v>
      </c>
      <c r="B9" s="15">
        <v>6</v>
      </c>
      <c r="C9" s="27" t="s">
        <v>30</v>
      </c>
      <c r="D9" s="35">
        <v>26.7</v>
      </c>
      <c r="E9" s="3">
        <v>27.24</v>
      </c>
      <c r="F9" s="33">
        <f t="shared" si="0"/>
        <v>26.7</v>
      </c>
      <c r="G9" s="12">
        <f t="shared" si="2"/>
        <v>6</v>
      </c>
      <c r="J9" s="7"/>
      <c r="L9" s="14">
        <f t="shared" si="1"/>
        <v>26.7</v>
      </c>
    </row>
    <row r="10" spans="1:13">
      <c r="A10" s="3">
        <v>7</v>
      </c>
      <c r="B10" s="3">
        <v>7</v>
      </c>
      <c r="C10" s="27" t="s">
        <v>40</v>
      </c>
      <c r="D10" s="34">
        <v>27.02</v>
      </c>
      <c r="E10" s="3">
        <v>21.27</v>
      </c>
      <c r="F10" s="13">
        <f t="shared" si="0"/>
        <v>21.27</v>
      </c>
      <c r="G10" s="12">
        <f t="shared" si="2"/>
        <v>1</v>
      </c>
      <c r="L10" s="14">
        <f t="shared" si="1"/>
        <v>21.27</v>
      </c>
    </row>
    <row r="11" spans="1:13">
      <c r="A11" s="15">
        <v>8</v>
      </c>
      <c r="B11" s="15">
        <v>8</v>
      </c>
      <c r="C11" s="4"/>
      <c r="D11" s="34"/>
      <c r="E11" s="3"/>
      <c r="F11" s="13"/>
      <c r="G11" s="12"/>
      <c r="J11" s="7"/>
      <c r="L11" s="14"/>
    </row>
    <row r="12" spans="1:13">
      <c r="A12" s="3">
        <v>9</v>
      </c>
      <c r="B12" s="3">
        <v>9</v>
      </c>
      <c r="C12" s="4"/>
      <c r="D12" s="16"/>
      <c r="E12" s="4"/>
      <c r="F12" s="13"/>
      <c r="G12" s="12"/>
      <c r="L12" s="14"/>
    </row>
    <row r="13" spans="1:13">
      <c r="A13" s="15">
        <v>10</v>
      </c>
      <c r="B13" s="15">
        <v>10</v>
      </c>
      <c r="C13" s="4"/>
      <c r="D13" s="16"/>
      <c r="E13" s="4"/>
      <c r="F13" s="13"/>
      <c r="G13" s="12"/>
      <c r="H13" s="7"/>
      <c r="L13" s="14"/>
    </row>
    <row r="14" spans="1:13">
      <c r="A14" s="3">
        <v>11</v>
      </c>
      <c r="B14" s="3">
        <v>11</v>
      </c>
      <c r="C14" s="4"/>
      <c r="D14" s="16"/>
      <c r="E14" s="4"/>
      <c r="F14" s="13"/>
      <c r="G14" s="12"/>
      <c r="L14" s="14"/>
    </row>
    <row r="15" spans="1:13">
      <c r="A15" s="15">
        <v>12</v>
      </c>
      <c r="B15" s="15">
        <v>12</v>
      </c>
      <c r="C15" s="4"/>
      <c r="D15" s="16"/>
      <c r="E15" s="4"/>
      <c r="F15" s="13"/>
      <c r="G15" s="12"/>
      <c r="L15" s="14"/>
    </row>
    <row r="16" spans="1:13">
      <c r="A16" s="3">
        <v>13</v>
      </c>
      <c r="B16" s="3">
        <v>13</v>
      </c>
      <c r="C16" s="4"/>
      <c r="D16" s="16"/>
      <c r="E16" s="4"/>
      <c r="F16" s="13"/>
      <c r="G16" s="12"/>
      <c r="L16" s="14"/>
    </row>
    <row r="17" spans="1:12">
      <c r="A17" s="15">
        <v>14</v>
      </c>
      <c r="B17" s="15">
        <v>14</v>
      </c>
      <c r="C17" s="4"/>
      <c r="D17" s="16"/>
      <c r="E17" s="4"/>
      <c r="F17" s="13"/>
      <c r="G17" s="12"/>
      <c r="L17" s="14"/>
    </row>
    <row r="18" spans="1:12">
      <c r="A18" s="3">
        <v>15</v>
      </c>
      <c r="B18" s="3">
        <v>15</v>
      </c>
      <c r="C18" s="4"/>
      <c r="D18" s="16"/>
      <c r="E18" s="4"/>
      <c r="F18" s="13"/>
      <c r="G18" s="12"/>
      <c r="L18" s="14"/>
    </row>
    <row r="19" spans="1:12">
      <c r="A19" s="15">
        <v>16</v>
      </c>
      <c r="B19" s="15">
        <v>16</v>
      </c>
      <c r="C19" s="4"/>
      <c r="D19" s="16"/>
      <c r="E19" s="4"/>
      <c r="F19" s="13"/>
      <c r="G19" s="12"/>
      <c r="L19" s="14"/>
    </row>
    <row r="20" spans="1:12">
      <c r="A20" s="3">
        <v>17</v>
      </c>
      <c r="B20" s="3">
        <v>17</v>
      </c>
      <c r="C20" s="4"/>
      <c r="D20" s="16"/>
      <c r="E20" s="4"/>
      <c r="F20" s="13"/>
      <c r="G20" s="12"/>
      <c r="L20" s="14"/>
    </row>
    <row r="21" spans="1:12">
      <c r="A21" s="15">
        <v>18</v>
      </c>
      <c r="B21" s="15">
        <v>18</v>
      </c>
      <c r="C21" s="4"/>
      <c r="D21" s="16"/>
      <c r="E21" s="4"/>
      <c r="F21" s="13"/>
      <c r="G21" s="12"/>
      <c r="L21" s="14"/>
    </row>
    <row r="22" spans="1:12">
      <c r="A22" s="3">
        <v>19</v>
      </c>
      <c r="B22" s="3">
        <v>19</v>
      </c>
      <c r="C22" s="4"/>
      <c r="D22" s="16"/>
      <c r="E22" s="4"/>
      <c r="F22" s="13"/>
      <c r="G22" s="12"/>
      <c r="L22" s="14"/>
    </row>
    <row r="23" spans="1:12">
      <c r="A23" s="15">
        <v>20</v>
      </c>
      <c r="B23" s="15">
        <v>20</v>
      </c>
      <c r="C23" s="4"/>
      <c r="D23" s="16"/>
      <c r="E23" s="4"/>
      <c r="F23" s="13"/>
      <c r="G23" s="12"/>
      <c r="L23" s="14"/>
    </row>
    <row r="24" spans="1:12">
      <c r="A24" s="3">
        <v>21</v>
      </c>
      <c r="B24" s="3">
        <v>21</v>
      </c>
      <c r="C24" s="4"/>
      <c r="D24" s="16"/>
      <c r="E24" s="4"/>
      <c r="F24" s="13"/>
      <c r="G24" s="12"/>
      <c r="L24" s="14"/>
    </row>
    <row r="25" spans="1:12">
      <c r="A25" s="15">
        <v>22</v>
      </c>
      <c r="B25" s="15">
        <v>22</v>
      </c>
      <c r="C25" s="4"/>
      <c r="D25" s="16"/>
      <c r="E25" s="4"/>
      <c r="F25" s="13"/>
      <c r="G25" s="12"/>
      <c r="L25" s="14"/>
    </row>
    <row r="26" spans="1:12">
      <c r="A26" s="3">
        <v>23</v>
      </c>
      <c r="B26" s="3">
        <v>23</v>
      </c>
      <c r="C26" s="17"/>
      <c r="D26" s="18"/>
      <c r="E26" s="17"/>
      <c r="F26" s="13"/>
      <c r="G26" s="12"/>
      <c r="L26" s="14"/>
    </row>
    <row r="27" spans="1:12">
      <c r="A27" s="15">
        <v>24</v>
      </c>
      <c r="B27" s="15">
        <v>24</v>
      </c>
      <c r="C27" s="19"/>
      <c r="D27" s="20"/>
      <c r="E27" s="19"/>
      <c r="F27" s="13"/>
      <c r="G27" s="12"/>
      <c r="L27" s="14"/>
    </row>
    <row r="28" spans="1:12">
      <c r="A28" s="3">
        <v>25</v>
      </c>
      <c r="B28" s="3">
        <v>25</v>
      </c>
      <c r="C28" s="4"/>
      <c r="D28" s="16"/>
      <c r="E28" s="19"/>
      <c r="F28" s="13"/>
      <c r="G28" s="12"/>
      <c r="L28" s="14"/>
    </row>
    <row r="29" spans="1:12">
      <c r="A29" s="15">
        <v>26</v>
      </c>
      <c r="B29" s="15">
        <v>26</v>
      </c>
      <c r="C29" s="4"/>
      <c r="D29" s="16"/>
      <c r="E29" s="4"/>
      <c r="F29" s="13"/>
      <c r="G29" s="12"/>
      <c r="L29" s="14"/>
    </row>
    <row r="30" spans="1:12">
      <c r="A30" s="3">
        <v>27</v>
      </c>
      <c r="B30" s="3">
        <v>27</v>
      </c>
      <c r="C30" s="4"/>
      <c r="D30" s="16"/>
      <c r="E30" s="4"/>
      <c r="F30" s="13"/>
      <c r="G30" s="12"/>
      <c r="L30" s="14"/>
    </row>
    <row r="31" spans="1:12">
      <c r="A31" s="15">
        <v>28</v>
      </c>
      <c r="B31" s="15">
        <v>28</v>
      </c>
      <c r="C31" s="4"/>
      <c r="D31" s="16"/>
      <c r="E31" s="4"/>
      <c r="F31" s="13"/>
      <c r="G31" s="12"/>
      <c r="L31" s="14"/>
    </row>
    <row r="32" spans="1:12">
      <c r="A32" s="21">
        <v>29</v>
      </c>
      <c r="B32" s="21">
        <v>29</v>
      </c>
      <c r="C32" s="19"/>
      <c r="D32" s="20"/>
      <c r="E32" s="19"/>
      <c r="F32" s="22"/>
      <c r="G32" s="23"/>
      <c r="L32" s="14"/>
    </row>
    <row r="33" spans="1:12" ht="15.75" thickBot="1">
      <c r="A33" s="1">
        <v>30</v>
      </c>
      <c r="B33" s="1">
        <v>30</v>
      </c>
      <c r="C33" s="2"/>
      <c r="D33" s="24"/>
      <c r="E33" s="2"/>
      <c r="F33" s="25"/>
      <c r="G33" s="26"/>
      <c r="L33" s="14"/>
    </row>
    <row r="34" spans="1:12" ht="15.75" thickTop="1"/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4"/>
  <sheetViews>
    <sheetView workbookViewId="0">
      <selection activeCell="G20" sqref="G19:G20"/>
    </sheetView>
  </sheetViews>
  <sheetFormatPr defaultRowHeight="15"/>
  <cols>
    <col min="1" max="1" width="8.28515625" customWidth="1"/>
    <col min="2" max="2" width="36.7109375" customWidth="1"/>
    <col min="5" max="5" width="12.5703125" customWidth="1"/>
    <col min="6" max="6" width="7.140625" customWidth="1"/>
    <col min="9" max="16" width="38.5703125" customWidth="1"/>
  </cols>
  <sheetData>
    <row r="2" spans="1:12" ht="24" thickBot="1">
      <c r="B2" s="5" t="s">
        <v>5</v>
      </c>
    </row>
    <row r="3" spans="1:12" ht="16.5" thickTop="1" thickBot="1">
      <c r="A3" s="8" t="s">
        <v>8</v>
      </c>
      <c r="B3" s="9" t="s">
        <v>9</v>
      </c>
      <c r="C3" s="10" t="s">
        <v>10</v>
      </c>
      <c r="D3" s="10" t="s">
        <v>0</v>
      </c>
      <c r="E3" s="8" t="s">
        <v>11</v>
      </c>
      <c r="F3" s="9" t="s">
        <v>1</v>
      </c>
      <c r="K3" t="s">
        <v>12</v>
      </c>
    </row>
    <row r="4" spans="1:12" ht="15.75" thickTop="1">
      <c r="A4" s="3">
        <v>1</v>
      </c>
      <c r="B4" s="27" t="s">
        <v>42</v>
      </c>
      <c r="C4" s="11">
        <v>32.47</v>
      </c>
      <c r="D4" s="12">
        <v>28.33</v>
      </c>
      <c r="E4" s="13">
        <f t="shared" ref="E4:E32" si="0">IF(C4="N",IF(D4="N","N",D4),IF(D4="N",C4,MIN(C4:D4)))</f>
        <v>28.33</v>
      </c>
      <c r="F4" s="12">
        <v>1</v>
      </c>
      <c r="G4" s="14"/>
      <c r="H4" s="14"/>
      <c r="I4" s="14"/>
      <c r="J4" s="14"/>
      <c r="K4" s="14">
        <f t="shared" ref="K4:K33" si="1">IF(C4 = "N",999,IF(D4 = "N",999,MIN(C4:D4)))</f>
        <v>28.33</v>
      </c>
      <c r="L4" s="14"/>
    </row>
    <row r="5" spans="1:12">
      <c r="A5" s="15">
        <v>2</v>
      </c>
      <c r="B5" s="4"/>
      <c r="C5" s="11"/>
      <c r="D5" s="12"/>
      <c r="E5" s="13"/>
      <c r="F5" s="12"/>
      <c r="G5" s="14"/>
      <c r="H5" s="14"/>
      <c r="I5" s="14"/>
      <c r="J5" s="14"/>
      <c r="K5" s="14">
        <f t="shared" si="1"/>
        <v>0</v>
      </c>
      <c r="L5" s="14"/>
    </row>
    <row r="6" spans="1:12">
      <c r="A6" s="3">
        <v>3</v>
      </c>
      <c r="B6" s="4"/>
      <c r="C6" s="11"/>
      <c r="D6" s="12"/>
      <c r="E6" s="13"/>
      <c r="F6" s="12"/>
      <c r="G6" s="14"/>
      <c r="H6" s="14"/>
      <c r="I6" s="14"/>
      <c r="J6" s="14"/>
      <c r="K6" s="14">
        <f t="shared" si="1"/>
        <v>0</v>
      </c>
      <c r="L6" s="14"/>
    </row>
    <row r="7" spans="1:12">
      <c r="A7" s="15">
        <v>4</v>
      </c>
      <c r="B7" s="4"/>
      <c r="C7" s="16"/>
      <c r="D7" s="4"/>
      <c r="E7" s="13"/>
      <c r="F7" s="12"/>
      <c r="K7" s="14">
        <f t="shared" si="1"/>
        <v>0</v>
      </c>
    </row>
    <row r="8" spans="1:12">
      <c r="A8" s="3">
        <v>5</v>
      </c>
      <c r="B8" s="4"/>
      <c r="C8" s="16"/>
      <c r="D8" s="4"/>
      <c r="E8" s="13"/>
      <c r="F8" s="12"/>
      <c r="K8" s="14">
        <f t="shared" si="1"/>
        <v>0</v>
      </c>
    </row>
    <row r="9" spans="1:12">
      <c r="A9" s="15">
        <v>6</v>
      </c>
      <c r="B9" s="4"/>
      <c r="C9" s="16"/>
      <c r="D9" s="4"/>
      <c r="E9" s="13"/>
      <c r="F9" s="12"/>
      <c r="I9" s="7"/>
      <c r="K9" s="14">
        <f t="shared" si="1"/>
        <v>0</v>
      </c>
    </row>
    <row r="10" spans="1:12">
      <c r="A10" s="3">
        <v>7</v>
      </c>
      <c r="B10" s="4"/>
      <c r="C10" s="16"/>
      <c r="D10" s="4"/>
      <c r="E10" s="13"/>
      <c r="F10" s="12"/>
      <c r="K10" s="14">
        <f t="shared" si="1"/>
        <v>0</v>
      </c>
    </row>
    <row r="11" spans="1:12">
      <c r="A11" s="15">
        <v>8</v>
      </c>
      <c r="B11" s="4"/>
      <c r="C11" s="16"/>
      <c r="D11" s="4"/>
      <c r="E11" s="13"/>
      <c r="F11" s="12"/>
      <c r="I11" s="7"/>
      <c r="K11" s="14">
        <f t="shared" si="1"/>
        <v>0</v>
      </c>
    </row>
    <row r="12" spans="1:12">
      <c r="A12" s="3">
        <v>9</v>
      </c>
      <c r="B12" s="4"/>
      <c r="C12" s="16"/>
      <c r="D12" s="4"/>
      <c r="E12" s="13"/>
      <c r="F12" s="12"/>
      <c r="K12" s="14">
        <f t="shared" si="1"/>
        <v>0</v>
      </c>
    </row>
    <row r="13" spans="1:12">
      <c r="A13" s="15">
        <v>10</v>
      </c>
      <c r="B13" s="4"/>
      <c r="C13" s="16"/>
      <c r="D13" s="4"/>
      <c r="E13" s="13"/>
      <c r="F13" s="12"/>
      <c r="G13" s="7"/>
      <c r="K13" s="14">
        <f t="shared" si="1"/>
        <v>0</v>
      </c>
    </row>
    <row r="14" spans="1:12">
      <c r="A14" s="3">
        <v>11</v>
      </c>
      <c r="B14" s="4"/>
      <c r="C14" s="16"/>
      <c r="D14" s="4"/>
      <c r="E14" s="13"/>
      <c r="F14" s="12"/>
      <c r="K14" s="14">
        <f t="shared" si="1"/>
        <v>0</v>
      </c>
    </row>
    <row r="15" spans="1:12">
      <c r="A15" s="15">
        <v>12</v>
      </c>
      <c r="B15" s="4"/>
      <c r="C15" s="16"/>
      <c r="D15" s="4"/>
      <c r="E15" s="13"/>
      <c r="F15" s="12"/>
      <c r="K15" s="14">
        <f t="shared" si="1"/>
        <v>0</v>
      </c>
    </row>
    <row r="16" spans="1:12">
      <c r="A16" s="3">
        <v>13</v>
      </c>
      <c r="B16" s="4"/>
      <c r="C16" s="16"/>
      <c r="D16" s="4"/>
      <c r="E16" s="13"/>
      <c r="F16" s="12"/>
      <c r="K16" s="14">
        <f t="shared" si="1"/>
        <v>0</v>
      </c>
    </row>
    <row r="17" spans="1:11">
      <c r="A17" s="15">
        <v>14</v>
      </c>
      <c r="B17" s="4"/>
      <c r="C17" s="16"/>
      <c r="D17" s="4"/>
      <c r="E17" s="13"/>
      <c r="F17" s="12"/>
      <c r="K17" s="14">
        <f t="shared" si="1"/>
        <v>0</v>
      </c>
    </row>
    <row r="18" spans="1:11">
      <c r="A18" s="3">
        <v>15</v>
      </c>
      <c r="B18" s="4"/>
      <c r="C18" s="16"/>
      <c r="D18" s="4"/>
      <c r="E18" s="13"/>
      <c r="F18" s="12"/>
      <c r="K18" s="14">
        <f t="shared" si="1"/>
        <v>0</v>
      </c>
    </row>
    <row r="19" spans="1:11">
      <c r="A19" s="15">
        <v>16</v>
      </c>
      <c r="B19" s="4"/>
      <c r="C19" s="16"/>
      <c r="D19" s="4"/>
      <c r="E19" s="13"/>
      <c r="F19" s="12"/>
      <c r="K19" s="14">
        <f t="shared" si="1"/>
        <v>0</v>
      </c>
    </row>
    <row r="20" spans="1:11">
      <c r="A20" s="3">
        <v>17</v>
      </c>
      <c r="B20" s="4"/>
      <c r="C20" s="16"/>
      <c r="D20" s="4"/>
      <c r="E20" s="13"/>
      <c r="F20" s="12"/>
      <c r="K20" s="14">
        <f t="shared" si="1"/>
        <v>0</v>
      </c>
    </row>
    <row r="21" spans="1:11">
      <c r="A21" s="15">
        <v>18</v>
      </c>
      <c r="B21" s="4"/>
      <c r="C21" s="16"/>
      <c r="D21" s="4"/>
      <c r="E21" s="13"/>
      <c r="F21" s="12"/>
      <c r="K21" s="14">
        <f t="shared" si="1"/>
        <v>0</v>
      </c>
    </row>
    <row r="22" spans="1:11">
      <c r="A22" s="3">
        <v>19</v>
      </c>
      <c r="B22" s="4"/>
      <c r="C22" s="16"/>
      <c r="D22" s="4"/>
      <c r="E22" s="13"/>
      <c r="F22" s="12"/>
      <c r="K22" s="14">
        <f t="shared" si="1"/>
        <v>0</v>
      </c>
    </row>
    <row r="23" spans="1:11">
      <c r="A23" s="15">
        <v>20</v>
      </c>
      <c r="B23" s="4"/>
      <c r="C23" s="16"/>
      <c r="D23" s="4"/>
      <c r="E23" s="13"/>
      <c r="F23" s="12"/>
      <c r="K23" s="14">
        <f t="shared" si="1"/>
        <v>0</v>
      </c>
    </row>
    <row r="24" spans="1:11">
      <c r="A24" s="3">
        <v>21</v>
      </c>
      <c r="B24" s="4"/>
      <c r="C24" s="16"/>
      <c r="D24" s="4"/>
      <c r="E24" s="13"/>
      <c r="F24" s="12"/>
      <c r="K24" s="14">
        <f t="shared" si="1"/>
        <v>0</v>
      </c>
    </row>
    <row r="25" spans="1:11">
      <c r="A25" s="15">
        <v>22</v>
      </c>
      <c r="B25" s="4"/>
      <c r="C25" s="16"/>
      <c r="D25" s="4"/>
      <c r="E25" s="13"/>
      <c r="F25" s="12"/>
      <c r="K25" s="14">
        <f t="shared" si="1"/>
        <v>0</v>
      </c>
    </row>
    <row r="26" spans="1:11">
      <c r="A26" s="3">
        <v>23</v>
      </c>
      <c r="B26" s="17"/>
      <c r="C26" s="18"/>
      <c r="D26" s="17"/>
      <c r="E26" s="13"/>
      <c r="F26" s="12"/>
      <c r="K26" s="14">
        <f t="shared" si="1"/>
        <v>0</v>
      </c>
    </row>
    <row r="27" spans="1:11">
      <c r="A27" s="15">
        <v>24</v>
      </c>
      <c r="B27" s="19"/>
      <c r="C27" s="20"/>
      <c r="D27" s="19"/>
      <c r="E27" s="13"/>
      <c r="F27" s="12"/>
      <c r="K27" s="14">
        <f t="shared" si="1"/>
        <v>0</v>
      </c>
    </row>
    <row r="28" spans="1:11">
      <c r="A28" s="3">
        <v>25</v>
      </c>
      <c r="B28" s="4"/>
      <c r="C28" s="16"/>
      <c r="D28" s="19"/>
      <c r="E28" s="13"/>
      <c r="F28" s="12"/>
      <c r="K28" s="14">
        <f t="shared" si="1"/>
        <v>0</v>
      </c>
    </row>
    <row r="29" spans="1:11">
      <c r="A29" s="15">
        <v>26</v>
      </c>
      <c r="B29" s="4"/>
      <c r="C29" s="16"/>
      <c r="D29" s="4"/>
      <c r="E29" s="13"/>
      <c r="F29" s="12"/>
      <c r="K29" s="14">
        <f t="shared" si="1"/>
        <v>0</v>
      </c>
    </row>
    <row r="30" spans="1:11">
      <c r="A30" s="3">
        <v>27</v>
      </c>
      <c r="B30" s="4"/>
      <c r="C30" s="16"/>
      <c r="D30" s="4"/>
      <c r="E30" s="13"/>
      <c r="F30" s="12"/>
      <c r="K30" s="14">
        <f t="shared" si="1"/>
        <v>0</v>
      </c>
    </row>
    <row r="31" spans="1:11">
      <c r="A31" s="15">
        <v>28</v>
      </c>
      <c r="B31" s="4"/>
      <c r="C31" s="16"/>
      <c r="D31" s="4"/>
      <c r="E31" s="13"/>
      <c r="F31" s="12"/>
      <c r="K31" s="14">
        <f t="shared" si="1"/>
        <v>0</v>
      </c>
    </row>
    <row r="32" spans="1:11">
      <c r="A32" s="21">
        <v>29</v>
      </c>
      <c r="B32" s="19"/>
      <c r="C32" s="20"/>
      <c r="D32" s="19"/>
      <c r="E32" s="22"/>
      <c r="F32" s="23"/>
      <c r="K32" s="14">
        <f t="shared" si="1"/>
        <v>0</v>
      </c>
    </row>
    <row r="33" spans="1:11" ht="15.75" thickBot="1">
      <c r="A33" s="1">
        <v>30</v>
      </c>
      <c r="B33" s="2"/>
      <c r="C33" s="24"/>
      <c r="D33" s="2"/>
      <c r="E33" s="25"/>
      <c r="F33" s="26"/>
      <c r="K33" s="14">
        <f t="shared" si="1"/>
        <v>0</v>
      </c>
    </row>
    <row r="34" spans="1:11" ht="15.75" thickTop="1"/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4"/>
  <sheetViews>
    <sheetView workbookViewId="0">
      <selection activeCell="I21" sqref="I21"/>
    </sheetView>
  </sheetViews>
  <sheetFormatPr defaultRowHeight="15"/>
  <cols>
    <col min="1" max="1" width="7.85546875" customWidth="1"/>
    <col min="2" max="2" width="33.28515625" customWidth="1"/>
    <col min="5" max="5" width="13" customWidth="1"/>
    <col min="6" max="6" width="8.5703125" customWidth="1"/>
    <col min="9" max="9" width="52.140625" customWidth="1"/>
  </cols>
  <sheetData>
    <row r="2" spans="1:12" ht="24" thickBot="1">
      <c r="B2" s="5" t="s">
        <v>4</v>
      </c>
    </row>
    <row r="3" spans="1:12" ht="16.5" thickTop="1" thickBot="1">
      <c r="A3" s="8" t="s">
        <v>8</v>
      </c>
      <c r="B3" s="9" t="s">
        <v>9</v>
      </c>
      <c r="C3" s="10" t="s">
        <v>10</v>
      </c>
      <c r="D3" s="10" t="s">
        <v>0</v>
      </c>
      <c r="E3" s="8" t="s">
        <v>11</v>
      </c>
      <c r="F3" s="9" t="s">
        <v>1</v>
      </c>
      <c r="K3" t="s">
        <v>12</v>
      </c>
    </row>
    <row r="4" spans="1:12" ht="15.75" thickTop="1">
      <c r="A4" s="3">
        <v>1</v>
      </c>
      <c r="B4" s="29" t="s">
        <v>44</v>
      </c>
      <c r="C4" s="11">
        <v>36.56</v>
      </c>
      <c r="D4" s="12">
        <v>29.84</v>
      </c>
      <c r="E4" s="13">
        <f t="shared" ref="E4:E32" si="0">IF(C4="N",IF(D4="N","N",D4),IF(D4="N",C4,MIN(C4:D4)))</f>
        <v>29.84</v>
      </c>
      <c r="F4" s="12">
        <f>RANK(K4,$K$4:$K$32,2)</f>
        <v>9</v>
      </c>
      <c r="G4" s="14"/>
      <c r="H4" s="14"/>
      <c r="I4" s="14"/>
      <c r="J4" s="14"/>
      <c r="K4" s="14">
        <f t="shared" ref="K4:K33" si="1">IF(C4 = "N",999,IF(D4 = "N",999,MIN(C4:D4)))</f>
        <v>29.84</v>
      </c>
      <c r="L4" s="14"/>
    </row>
    <row r="5" spans="1:12">
      <c r="A5" s="21">
        <v>2</v>
      </c>
      <c r="B5" s="30" t="s">
        <v>36</v>
      </c>
      <c r="C5" s="11" t="s">
        <v>43</v>
      </c>
      <c r="D5" s="12">
        <v>20.45</v>
      </c>
      <c r="E5" s="13">
        <f t="shared" si="0"/>
        <v>20.45</v>
      </c>
      <c r="F5" s="12">
        <f t="shared" ref="F5:F32" si="2">RANK(K5,$K$4:$K$32,2)</f>
        <v>3</v>
      </c>
      <c r="G5" s="14"/>
      <c r="H5" s="14"/>
      <c r="I5" s="14"/>
      <c r="J5" s="14"/>
      <c r="K5" s="14">
        <v>20.45</v>
      </c>
      <c r="L5" s="14"/>
    </row>
    <row r="6" spans="1:12">
      <c r="A6" s="3">
        <v>3</v>
      </c>
      <c r="B6" s="28" t="s">
        <v>27</v>
      </c>
      <c r="C6" s="11">
        <v>46.92</v>
      </c>
      <c r="D6" s="12" t="s">
        <v>43</v>
      </c>
      <c r="E6" s="13">
        <f>IF(C6="N",IF(D6="N","N",D6),IF(D6="N",C6,MIN(C6:D6)))</f>
        <v>46.92</v>
      </c>
      <c r="F6" s="12">
        <f t="shared" si="2"/>
        <v>10</v>
      </c>
      <c r="G6" s="14"/>
      <c r="H6" s="14"/>
      <c r="I6" s="14"/>
      <c r="J6" s="14"/>
      <c r="K6" s="14">
        <v>46.92</v>
      </c>
      <c r="L6" s="14"/>
    </row>
    <row r="7" spans="1:12">
      <c r="A7" s="3">
        <v>4</v>
      </c>
      <c r="B7" s="30" t="s">
        <v>31</v>
      </c>
      <c r="C7" s="34">
        <v>24.96</v>
      </c>
      <c r="D7" s="3">
        <v>23.44</v>
      </c>
      <c r="E7" s="13">
        <f t="shared" si="0"/>
        <v>23.44</v>
      </c>
      <c r="F7" s="12">
        <f t="shared" si="2"/>
        <v>7</v>
      </c>
      <c r="K7" s="14">
        <f t="shared" si="1"/>
        <v>23.44</v>
      </c>
    </row>
    <row r="8" spans="1:12">
      <c r="A8" s="3">
        <v>5</v>
      </c>
      <c r="B8" s="27" t="s">
        <v>32</v>
      </c>
      <c r="C8" s="34">
        <v>21.79</v>
      </c>
      <c r="D8" s="3">
        <v>26.88</v>
      </c>
      <c r="E8" s="13">
        <f t="shared" si="0"/>
        <v>21.79</v>
      </c>
      <c r="F8" s="12">
        <f t="shared" si="2"/>
        <v>5</v>
      </c>
      <c r="H8" s="7"/>
      <c r="K8" s="14">
        <f t="shared" si="1"/>
        <v>21.79</v>
      </c>
    </row>
    <row r="9" spans="1:12">
      <c r="A9" s="21">
        <v>6</v>
      </c>
      <c r="B9" s="31" t="s">
        <v>45</v>
      </c>
      <c r="C9" s="34">
        <v>27.51</v>
      </c>
      <c r="D9" s="3">
        <v>31.77</v>
      </c>
      <c r="E9" s="13">
        <f t="shared" si="0"/>
        <v>27.51</v>
      </c>
      <c r="F9" s="12">
        <f t="shared" si="2"/>
        <v>8</v>
      </c>
      <c r="H9" s="7"/>
      <c r="I9" s="7"/>
      <c r="K9" s="14">
        <f t="shared" si="1"/>
        <v>27.51</v>
      </c>
    </row>
    <row r="10" spans="1:12">
      <c r="A10" s="3">
        <v>7</v>
      </c>
      <c r="B10" s="27" t="s">
        <v>20</v>
      </c>
      <c r="C10" s="34">
        <v>19.760000000000002</v>
      </c>
      <c r="D10" s="3">
        <v>42.96</v>
      </c>
      <c r="E10" s="13">
        <f t="shared" si="0"/>
        <v>19.760000000000002</v>
      </c>
      <c r="F10" s="12">
        <f t="shared" si="2"/>
        <v>1</v>
      </c>
      <c r="K10" s="14">
        <f t="shared" si="1"/>
        <v>19.760000000000002</v>
      </c>
    </row>
    <row r="11" spans="1:12">
      <c r="A11" s="15">
        <v>8</v>
      </c>
      <c r="B11" s="27" t="s">
        <v>35</v>
      </c>
      <c r="C11" s="35">
        <v>22.2</v>
      </c>
      <c r="D11" s="3">
        <v>20.13</v>
      </c>
      <c r="E11" s="33">
        <f t="shared" si="0"/>
        <v>20.13</v>
      </c>
      <c r="F11" s="12">
        <f t="shared" si="2"/>
        <v>2</v>
      </c>
      <c r="I11" s="7"/>
      <c r="K11" s="14">
        <f t="shared" si="1"/>
        <v>20.13</v>
      </c>
    </row>
    <row r="12" spans="1:12">
      <c r="A12" s="3">
        <v>9</v>
      </c>
      <c r="B12" s="27" t="s">
        <v>16</v>
      </c>
      <c r="C12" s="34">
        <v>26.51</v>
      </c>
      <c r="D12" s="3">
        <v>21.42</v>
      </c>
      <c r="E12" s="13">
        <f t="shared" si="0"/>
        <v>21.42</v>
      </c>
      <c r="F12" s="12">
        <f t="shared" si="2"/>
        <v>4</v>
      </c>
      <c r="K12" s="14">
        <f t="shared" si="1"/>
        <v>21.42</v>
      </c>
    </row>
    <row r="13" spans="1:12">
      <c r="A13" s="15">
        <v>10</v>
      </c>
      <c r="B13" s="27" t="s">
        <v>41</v>
      </c>
      <c r="C13" s="34">
        <v>22.91</v>
      </c>
      <c r="D13" s="3">
        <v>26.05</v>
      </c>
      <c r="E13" s="13">
        <f t="shared" si="0"/>
        <v>22.91</v>
      </c>
      <c r="F13" s="12">
        <f t="shared" si="2"/>
        <v>6</v>
      </c>
      <c r="G13" s="7"/>
      <c r="H13" s="7"/>
      <c r="K13" s="14">
        <f t="shared" si="1"/>
        <v>22.91</v>
      </c>
    </row>
    <row r="14" spans="1:12">
      <c r="A14" s="3">
        <v>11</v>
      </c>
      <c r="B14" s="4"/>
      <c r="C14" s="16"/>
      <c r="D14" s="4"/>
      <c r="E14" s="13"/>
      <c r="F14" s="12"/>
      <c r="K14" s="14"/>
    </row>
    <row r="15" spans="1:12">
      <c r="A15" s="15">
        <v>12</v>
      </c>
      <c r="B15" s="4"/>
      <c r="C15" s="16"/>
      <c r="D15" s="4"/>
      <c r="E15" s="13"/>
      <c r="F15" s="12"/>
      <c r="K15" s="14"/>
    </row>
    <row r="16" spans="1:12">
      <c r="A16" s="3">
        <v>13</v>
      </c>
      <c r="B16" s="4"/>
      <c r="C16" s="16"/>
      <c r="D16" s="4"/>
      <c r="E16" s="13"/>
      <c r="F16" s="12"/>
      <c r="K16" s="14"/>
    </row>
    <row r="17" spans="1:11">
      <c r="A17" s="15">
        <v>14</v>
      </c>
      <c r="B17" s="4"/>
      <c r="C17" s="16"/>
      <c r="D17" s="4"/>
      <c r="E17" s="13"/>
      <c r="F17" s="12"/>
      <c r="K17" s="14"/>
    </row>
    <row r="18" spans="1:11">
      <c r="A18" s="3">
        <v>15</v>
      </c>
      <c r="B18" s="4"/>
      <c r="C18" s="16"/>
      <c r="D18" s="4"/>
      <c r="E18" s="13"/>
      <c r="F18" s="12"/>
      <c r="K18" s="14"/>
    </row>
    <row r="19" spans="1:11">
      <c r="A19" s="15">
        <v>16</v>
      </c>
      <c r="B19" s="4"/>
      <c r="C19" s="16"/>
      <c r="D19" s="4"/>
      <c r="E19" s="13"/>
      <c r="F19" s="12"/>
      <c r="I19" s="7"/>
      <c r="K19" s="14"/>
    </row>
    <row r="20" spans="1:11">
      <c r="A20" s="3">
        <v>17</v>
      </c>
      <c r="B20" s="4"/>
      <c r="C20" s="16"/>
      <c r="D20" s="4"/>
      <c r="E20" s="13"/>
      <c r="F20" s="12"/>
      <c r="K20" s="14"/>
    </row>
    <row r="21" spans="1:11">
      <c r="A21" s="15">
        <v>18</v>
      </c>
      <c r="B21" s="4"/>
      <c r="C21" s="16"/>
      <c r="D21" s="4"/>
      <c r="E21" s="13"/>
      <c r="F21" s="12"/>
      <c r="K21" s="14"/>
    </row>
    <row r="22" spans="1:11">
      <c r="A22" s="3">
        <v>19</v>
      </c>
      <c r="B22" s="4"/>
      <c r="C22" s="16"/>
      <c r="D22" s="4"/>
      <c r="E22" s="13"/>
      <c r="F22" s="12"/>
      <c r="K22" s="14"/>
    </row>
    <row r="23" spans="1:11">
      <c r="A23" s="15">
        <v>20</v>
      </c>
      <c r="B23" s="4"/>
      <c r="C23" s="16"/>
      <c r="D23" s="4"/>
      <c r="E23" s="13"/>
      <c r="F23" s="12"/>
      <c r="K23" s="14"/>
    </row>
    <row r="24" spans="1:11">
      <c r="A24" s="3">
        <v>21</v>
      </c>
      <c r="B24" s="4"/>
      <c r="C24" s="16"/>
      <c r="D24" s="4"/>
      <c r="E24" s="13"/>
      <c r="F24" s="12"/>
      <c r="K24" s="14"/>
    </row>
    <row r="25" spans="1:11">
      <c r="A25" s="15">
        <v>22</v>
      </c>
      <c r="B25" s="4"/>
      <c r="C25" s="16"/>
      <c r="D25" s="4"/>
      <c r="E25" s="13"/>
      <c r="F25" s="12"/>
      <c r="K25" s="14"/>
    </row>
    <row r="26" spans="1:11">
      <c r="A26" s="3">
        <v>23</v>
      </c>
      <c r="B26" s="17"/>
      <c r="C26" s="18"/>
      <c r="D26" s="17"/>
      <c r="E26" s="13"/>
      <c r="F26" s="12"/>
      <c r="K26" s="14"/>
    </row>
    <row r="27" spans="1:11">
      <c r="A27" s="15">
        <v>24</v>
      </c>
      <c r="B27" s="19"/>
      <c r="C27" s="20"/>
      <c r="D27" s="19"/>
      <c r="E27" s="13"/>
      <c r="F27" s="12"/>
      <c r="K27" s="14"/>
    </row>
    <row r="28" spans="1:11">
      <c r="A28" s="3">
        <v>25</v>
      </c>
      <c r="B28" s="4"/>
      <c r="C28" s="16"/>
      <c r="D28" s="19"/>
      <c r="E28" s="13"/>
      <c r="F28" s="12"/>
      <c r="K28" s="14"/>
    </row>
    <row r="29" spans="1:11">
      <c r="A29" s="15">
        <v>26</v>
      </c>
      <c r="B29" s="4"/>
      <c r="C29" s="16"/>
      <c r="D29" s="4"/>
      <c r="E29" s="13"/>
      <c r="F29" s="12"/>
      <c r="K29" s="14"/>
    </row>
    <row r="30" spans="1:11">
      <c r="A30" s="3">
        <v>27</v>
      </c>
      <c r="B30" s="4"/>
      <c r="C30" s="16"/>
      <c r="D30" s="4"/>
      <c r="E30" s="13"/>
      <c r="F30" s="12"/>
      <c r="K30" s="14"/>
    </row>
    <row r="31" spans="1:11">
      <c r="A31" s="15">
        <v>28</v>
      </c>
      <c r="B31" s="4"/>
      <c r="C31" s="16"/>
      <c r="D31" s="4"/>
      <c r="E31" s="13"/>
      <c r="F31" s="12"/>
      <c r="K31" s="14"/>
    </row>
    <row r="32" spans="1:11">
      <c r="A32" s="21">
        <v>29</v>
      </c>
      <c r="B32" s="19"/>
      <c r="C32" s="20"/>
      <c r="D32" s="19"/>
      <c r="E32" s="22"/>
      <c r="F32" s="23"/>
      <c r="K32" s="14"/>
    </row>
    <row r="33" spans="1:11" ht="15.75" thickBot="1">
      <c r="A33" s="1">
        <v>30</v>
      </c>
      <c r="B33" s="2"/>
      <c r="C33" s="24"/>
      <c r="D33" s="2"/>
      <c r="E33" s="25"/>
      <c r="F33" s="26"/>
      <c r="K33" s="14"/>
    </row>
    <row r="34" spans="1:11" ht="15.75" thickTop="1"/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workbookViewId="0">
      <selection activeCell="I12" sqref="I12"/>
    </sheetView>
  </sheetViews>
  <sheetFormatPr defaultRowHeight="15"/>
  <cols>
    <col min="1" max="1" width="7.42578125" customWidth="1"/>
    <col min="2" max="2" width="37.85546875" customWidth="1"/>
    <col min="5" max="5" width="12.85546875" customWidth="1"/>
    <col min="6" max="6" width="7" customWidth="1"/>
    <col min="10" max="10" width="51.28515625" customWidth="1"/>
  </cols>
  <sheetData>
    <row r="2" spans="1:12" ht="24" thickBot="1">
      <c r="B2" s="5" t="s">
        <v>2</v>
      </c>
    </row>
    <row r="3" spans="1:12" ht="16.5" thickTop="1" thickBot="1">
      <c r="A3" s="8" t="s">
        <v>8</v>
      </c>
      <c r="B3" s="9" t="s">
        <v>9</v>
      </c>
      <c r="C3" s="10" t="s">
        <v>10</v>
      </c>
      <c r="D3" s="10" t="s">
        <v>0</v>
      </c>
      <c r="E3" s="8" t="s">
        <v>11</v>
      </c>
      <c r="F3" s="9" t="s">
        <v>1</v>
      </c>
      <c r="K3" t="s">
        <v>12</v>
      </c>
    </row>
    <row r="4" spans="1:12" ht="15.75" thickTop="1">
      <c r="A4" s="3">
        <v>1</v>
      </c>
      <c r="B4" s="27" t="s">
        <v>28</v>
      </c>
      <c r="C4" s="11">
        <v>23.55</v>
      </c>
      <c r="D4" s="12">
        <v>24.15</v>
      </c>
      <c r="E4" s="13">
        <f t="shared" ref="E4:E32" si="0">IF(C4="N",IF(D4="N","N",D4),IF(D4="N",C4,MIN(C4:D4)))</f>
        <v>23.55</v>
      </c>
      <c r="F4" s="12">
        <v>1</v>
      </c>
      <c r="G4" s="14"/>
      <c r="H4" s="14"/>
      <c r="I4" s="14"/>
      <c r="J4" s="14"/>
      <c r="K4" s="14">
        <f t="shared" ref="K4:K33" si="1">IF(C4 = "N",999,IF(D4 = "N",999,MIN(C4:D4)))</f>
        <v>23.55</v>
      </c>
      <c r="L4" s="14"/>
    </row>
    <row r="5" spans="1:12">
      <c r="A5" s="15">
        <v>2</v>
      </c>
      <c r="B5" s="27"/>
      <c r="C5" s="11"/>
      <c r="D5" s="12"/>
      <c r="E5" s="13"/>
      <c r="F5" s="12"/>
      <c r="G5" s="14"/>
      <c r="H5" s="14"/>
      <c r="I5" s="14"/>
      <c r="J5" s="14"/>
      <c r="K5" s="14">
        <f t="shared" si="1"/>
        <v>0</v>
      </c>
      <c r="L5" s="14"/>
    </row>
    <row r="6" spans="1:12">
      <c r="A6" s="3">
        <v>3</v>
      </c>
      <c r="B6" s="27"/>
      <c r="C6" s="11"/>
      <c r="D6" s="12"/>
      <c r="E6" s="13"/>
      <c r="F6" s="12"/>
      <c r="G6" s="14"/>
      <c r="H6" s="14"/>
      <c r="I6" s="14"/>
      <c r="J6" s="14"/>
      <c r="K6" s="14">
        <f t="shared" si="1"/>
        <v>0</v>
      </c>
      <c r="L6" s="14"/>
    </row>
    <row r="7" spans="1:12">
      <c r="A7" s="15">
        <v>4</v>
      </c>
      <c r="B7" s="27"/>
      <c r="C7" s="16"/>
      <c r="D7" s="4"/>
      <c r="E7" s="13"/>
      <c r="F7" s="12"/>
      <c r="K7" s="14">
        <f t="shared" si="1"/>
        <v>0</v>
      </c>
    </row>
    <row r="8" spans="1:12">
      <c r="A8" s="3">
        <v>5</v>
      </c>
      <c r="B8" s="4"/>
      <c r="C8" s="16"/>
      <c r="D8" s="4"/>
      <c r="E8" s="13"/>
      <c r="F8" s="12"/>
      <c r="K8" s="14">
        <f t="shared" si="1"/>
        <v>0</v>
      </c>
    </row>
    <row r="9" spans="1:12">
      <c r="A9" s="15">
        <v>6</v>
      </c>
      <c r="B9" s="4"/>
      <c r="C9" s="16"/>
      <c r="D9" s="4"/>
      <c r="E9" s="13"/>
      <c r="F9" s="12"/>
      <c r="I9" s="7"/>
      <c r="K9" s="14">
        <f t="shared" si="1"/>
        <v>0</v>
      </c>
    </row>
    <row r="10" spans="1:12">
      <c r="A10" s="3">
        <v>7</v>
      </c>
      <c r="B10" s="4"/>
      <c r="C10" s="16"/>
      <c r="D10" s="4"/>
      <c r="E10" s="13"/>
      <c r="F10" s="12"/>
      <c r="K10" s="14">
        <f t="shared" si="1"/>
        <v>0</v>
      </c>
    </row>
    <row r="11" spans="1:12">
      <c r="A11" s="15">
        <v>8</v>
      </c>
      <c r="B11" s="4"/>
      <c r="C11" s="16"/>
      <c r="D11" s="4"/>
      <c r="E11" s="13"/>
      <c r="F11" s="12"/>
      <c r="I11" s="7"/>
      <c r="K11" s="14">
        <f t="shared" si="1"/>
        <v>0</v>
      </c>
    </row>
    <row r="12" spans="1:12">
      <c r="A12" s="3">
        <v>9</v>
      </c>
      <c r="B12" s="4"/>
      <c r="C12" s="16"/>
      <c r="D12" s="4"/>
      <c r="E12" s="13"/>
      <c r="F12" s="12"/>
      <c r="K12" s="14">
        <f t="shared" si="1"/>
        <v>0</v>
      </c>
    </row>
    <row r="13" spans="1:12">
      <c r="A13" s="15">
        <v>10</v>
      </c>
      <c r="B13" s="4"/>
      <c r="C13" s="16"/>
      <c r="D13" s="4"/>
      <c r="E13" s="13"/>
      <c r="F13" s="12"/>
      <c r="G13" s="7"/>
      <c r="K13" s="14">
        <f t="shared" si="1"/>
        <v>0</v>
      </c>
    </row>
    <row r="14" spans="1:12">
      <c r="A14" s="3">
        <v>11</v>
      </c>
      <c r="B14" s="4"/>
      <c r="C14" s="16"/>
      <c r="D14" s="4"/>
      <c r="E14" s="13"/>
      <c r="F14" s="12"/>
      <c r="K14" s="14">
        <f t="shared" si="1"/>
        <v>0</v>
      </c>
    </row>
    <row r="15" spans="1:12">
      <c r="A15" s="15">
        <v>12</v>
      </c>
      <c r="B15" s="4"/>
      <c r="C15" s="16"/>
      <c r="D15" s="4"/>
      <c r="E15" s="13"/>
      <c r="F15" s="12"/>
      <c r="K15" s="14">
        <f t="shared" si="1"/>
        <v>0</v>
      </c>
    </row>
    <row r="16" spans="1:12">
      <c r="A16" s="3">
        <v>13</v>
      </c>
      <c r="B16" s="4"/>
      <c r="C16" s="16"/>
      <c r="D16" s="4"/>
      <c r="E16" s="13"/>
      <c r="F16" s="12"/>
      <c r="K16" s="14">
        <f t="shared" si="1"/>
        <v>0</v>
      </c>
    </row>
    <row r="17" spans="1:11">
      <c r="A17" s="15">
        <v>14</v>
      </c>
      <c r="B17" s="4"/>
      <c r="C17" s="16"/>
      <c r="D17" s="4"/>
      <c r="E17" s="13"/>
      <c r="F17" s="12"/>
      <c r="K17" s="14">
        <f t="shared" si="1"/>
        <v>0</v>
      </c>
    </row>
    <row r="18" spans="1:11">
      <c r="A18" s="3">
        <v>15</v>
      </c>
      <c r="B18" s="4"/>
      <c r="C18" s="16"/>
      <c r="D18" s="4"/>
      <c r="E18" s="13"/>
      <c r="F18" s="12"/>
      <c r="K18" s="14">
        <f t="shared" si="1"/>
        <v>0</v>
      </c>
    </row>
    <row r="19" spans="1:11">
      <c r="A19" s="15">
        <v>16</v>
      </c>
      <c r="B19" s="4"/>
      <c r="C19" s="16"/>
      <c r="D19" s="4"/>
      <c r="E19" s="13"/>
      <c r="F19" s="12"/>
      <c r="K19" s="14">
        <f t="shared" si="1"/>
        <v>0</v>
      </c>
    </row>
    <row r="20" spans="1:11">
      <c r="A20" s="3">
        <v>17</v>
      </c>
      <c r="B20" s="4"/>
      <c r="C20" s="16"/>
      <c r="D20" s="4"/>
      <c r="E20" s="13"/>
      <c r="F20" s="12"/>
      <c r="K20" s="14">
        <f t="shared" si="1"/>
        <v>0</v>
      </c>
    </row>
    <row r="21" spans="1:11">
      <c r="A21" s="15">
        <v>18</v>
      </c>
      <c r="B21" s="4"/>
      <c r="C21" s="16"/>
      <c r="D21" s="4"/>
      <c r="E21" s="13"/>
      <c r="F21" s="12"/>
      <c r="K21" s="14">
        <f t="shared" si="1"/>
        <v>0</v>
      </c>
    </row>
    <row r="22" spans="1:11">
      <c r="A22" s="3">
        <v>19</v>
      </c>
      <c r="B22" s="4"/>
      <c r="C22" s="16"/>
      <c r="D22" s="4"/>
      <c r="E22" s="13"/>
      <c r="F22" s="12"/>
      <c r="K22" s="14">
        <f t="shared" si="1"/>
        <v>0</v>
      </c>
    </row>
    <row r="23" spans="1:11">
      <c r="A23" s="15">
        <v>20</v>
      </c>
      <c r="B23" s="4"/>
      <c r="C23" s="16"/>
      <c r="D23" s="4"/>
      <c r="E23" s="13"/>
      <c r="F23" s="12"/>
      <c r="K23" s="14">
        <f t="shared" si="1"/>
        <v>0</v>
      </c>
    </row>
    <row r="24" spans="1:11">
      <c r="A24" s="3">
        <v>21</v>
      </c>
      <c r="B24" s="4"/>
      <c r="C24" s="16"/>
      <c r="D24" s="4"/>
      <c r="E24" s="13"/>
      <c r="F24" s="12"/>
      <c r="K24" s="14">
        <f t="shared" si="1"/>
        <v>0</v>
      </c>
    </row>
    <row r="25" spans="1:11">
      <c r="A25" s="15">
        <v>22</v>
      </c>
      <c r="B25" s="4"/>
      <c r="C25" s="16"/>
      <c r="D25" s="4"/>
      <c r="E25" s="13"/>
      <c r="F25" s="12"/>
      <c r="K25" s="14">
        <f t="shared" si="1"/>
        <v>0</v>
      </c>
    </row>
    <row r="26" spans="1:11">
      <c r="A26" s="3">
        <v>23</v>
      </c>
      <c r="B26" s="17"/>
      <c r="C26" s="18"/>
      <c r="D26" s="17"/>
      <c r="E26" s="13"/>
      <c r="F26" s="12"/>
      <c r="K26" s="14">
        <f t="shared" si="1"/>
        <v>0</v>
      </c>
    </row>
    <row r="27" spans="1:11">
      <c r="A27" s="15">
        <v>24</v>
      </c>
      <c r="B27" s="19"/>
      <c r="C27" s="20"/>
      <c r="D27" s="19"/>
      <c r="E27" s="13"/>
      <c r="F27" s="12"/>
      <c r="K27" s="14">
        <f t="shared" si="1"/>
        <v>0</v>
      </c>
    </row>
    <row r="28" spans="1:11">
      <c r="A28" s="3">
        <v>25</v>
      </c>
      <c r="B28" s="4"/>
      <c r="C28" s="16"/>
      <c r="D28" s="19"/>
      <c r="E28" s="13"/>
      <c r="F28" s="12"/>
      <c r="K28" s="14">
        <f t="shared" si="1"/>
        <v>0</v>
      </c>
    </row>
    <row r="29" spans="1:11">
      <c r="A29" s="15">
        <v>26</v>
      </c>
      <c r="B29" s="4"/>
      <c r="C29" s="16"/>
      <c r="D29" s="4"/>
      <c r="E29" s="13"/>
      <c r="F29" s="12"/>
      <c r="K29" s="14">
        <f t="shared" si="1"/>
        <v>0</v>
      </c>
    </row>
    <row r="30" spans="1:11">
      <c r="A30" s="3">
        <v>27</v>
      </c>
      <c r="B30" s="4"/>
      <c r="C30" s="16"/>
      <c r="D30" s="4"/>
      <c r="E30" s="13"/>
      <c r="F30" s="12"/>
      <c r="K30" s="14">
        <f t="shared" si="1"/>
        <v>0</v>
      </c>
    </row>
    <row r="31" spans="1:11">
      <c r="A31" s="15">
        <v>28</v>
      </c>
      <c r="B31" s="4"/>
      <c r="C31" s="16"/>
      <c r="D31" s="4"/>
      <c r="E31" s="13"/>
      <c r="F31" s="12"/>
      <c r="K31" s="14">
        <f t="shared" si="1"/>
        <v>0</v>
      </c>
    </row>
    <row r="32" spans="1:11">
      <c r="A32" s="21">
        <v>29</v>
      </c>
      <c r="B32" s="19"/>
      <c r="C32" s="20"/>
      <c r="D32" s="19"/>
      <c r="E32" s="22"/>
      <c r="F32" s="23"/>
      <c r="K32" s="14">
        <f t="shared" si="1"/>
        <v>0</v>
      </c>
    </row>
    <row r="33" spans="1:11" ht="15.75" thickBot="1">
      <c r="A33" s="1">
        <v>30</v>
      </c>
      <c r="B33" s="2"/>
      <c r="C33" s="24"/>
      <c r="D33" s="2"/>
      <c r="E33" s="25"/>
      <c r="F33" s="26"/>
      <c r="K33" s="14">
        <f t="shared" si="1"/>
        <v>0</v>
      </c>
    </row>
    <row r="34" spans="1:11" ht="15.75" thickTop="1"/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J20" sqref="J20"/>
    </sheetView>
  </sheetViews>
  <sheetFormatPr defaultRowHeight="15"/>
  <cols>
    <col min="1" max="1" width="8.42578125" customWidth="1"/>
    <col min="2" max="2" width="36.28515625" customWidth="1"/>
    <col min="3" max="3" width="9.7109375" customWidth="1"/>
    <col min="5" max="5" width="12" customWidth="1"/>
    <col min="6" max="6" width="8.5703125" customWidth="1"/>
    <col min="10" max="10" width="55.42578125" customWidth="1"/>
  </cols>
  <sheetData>
    <row r="1" spans="1:12" ht="11.25" customHeight="1"/>
    <row r="2" spans="1:12" ht="24" customHeight="1" thickBot="1">
      <c r="B2" s="6" t="s">
        <v>3</v>
      </c>
    </row>
    <row r="3" spans="1:12" ht="14.25" customHeight="1" thickTop="1" thickBot="1">
      <c r="A3" s="8" t="s">
        <v>8</v>
      </c>
      <c r="B3" s="9" t="s">
        <v>9</v>
      </c>
      <c r="C3" s="10" t="s">
        <v>10</v>
      </c>
      <c r="D3" s="10" t="s">
        <v>0</v>
      </c>
      <c r="E3" s="8" t="s">
        <v>11</v>
      </c>
      <c r="F3" s="9" t="s">
        <v>1</v>
      </c>
      <c r="K3" t="s">
        <v>12</v>
      </c>
    </row>
    <row r="4" spans="1:12" ht="15.75" thickTop="1">
      <c r="A4" s="3">
        <v>1</v>
      </c>
      <c r="B4" s="27" t="s">
        <v>18</v>
      </c>
      <c r="C4" s="32">
        <v>23.9</v>
      </c>
      <c r="D4" s="12" t="s">
        <v>43</v>
      </c>
      <c r="E4" s="33">
        <f t="shared" ref="E4:E32" si="0">IF(C4="N",IF(D4="N","N",D4),IF(D4="N",C4,MIN(C4:D4)))</f>
        <v>23.9</v>
      </c>
      <c r="F4" s="12">
        <v>3</v>
      </c>
      <c r="G4" s="14"/>
      <c r="H4" s="14"/>
      <c r="I4" s="14"/>
      <c r="J4" s="14"/>
      <c r="K4" s="14">
        <f t="shared" ref="K4:K33" si="1">IF(C4 = "N",999,IF(D4 = "N",999,MIN(C4:D4)))</f>
        <v>999</v>
      </c>
      <c r="L4" s="14"/>
    </row>
    <row r="5" spans="1:12">
      <c r="A5" s="15">
        <v>2</v>
      </c>
      <c r="B5" s="27" t="s">
        <v>19</v>
      </c>
      <c r="C5" s="32">
        <v>31.4</v>
      </c>
      <c r="D5" s="12">
        <v>29.52</v>
      </c>
      <c r="E5" s="33">
        <f t="shared" si="0"/>
        <v>29.52</v>
      </c>
      <c r="F5" s="12">
        <v>6</v>
      </c>
      <c r="G5" s="14"/>
      <c r="H5" s="14"/>
      <c r="I5" s="14"/>
      <c r="J5" s="14"/>
      <c r="K5" s="14">
        <f t="shared" si="1"/>
        <v>29.52</v>
      </c>
      <c r="L5" s="14"/>
    </row>
    <row r="6" spans="1:12">
      <c r="A6" s="3">
        <v>3</v>
      </c>
      <c r="B6" s="31" t="s">
        <v>38</v>
      </c>
      <c r="C6" s="11">
        <v>23.82</v>
      </c>
      <c r="D6" s="12">
        <v>21.23</v>
      </c>
      <c r="E6" s="13">
        <f>IF(C6="N",IF(D6="N","N",D6),IF(D6="N",C6,MIN(C6:D6)))</f>
        <v>21.23</v>
      </c>
      <c r="F6" s="12">
        <v>1</v>
      </c>
      <c r="G6" s="14"/>
      <c r="H6" s="14"/>
      <c r="I6" s="14"/>
      <c r="J6" s="14"/>
      <c r="K6" s="14">
        <f t="shared" si="1"/>
        <v>21.23</v>
      </c>
      <c r="L6" s="14"/>
    </row>
    <row r="7" spans="1:12">
      <c r="A7" s="21">
        <v>4</v>
      </c>
      <c r="B7" s="27" t="s">
        <v>33</v>
      </c>
      <c r="C7" s="34">
        <v>26.15</v>
      </c>
      <c r="D7" s="3">
        <v>25.11</v>
      </c>
      <c r="E7" s="13">
        <f t="shared" si="0"/>
        <v>25.11</v>
      </c>
      <c r="F7" s="12">
        <v>5</v>
      </c>
      <c r="K7" s="14">
        <f t="shared" si="1"/>
        <v>25.11</v>
      </c>
    </row>
    <row r="8" spans="1:12">
      <c r="A8" s="3">
        <v>5</v>
      </c>
      <c r="B8" s="27" t="s">
        <v>37</v>
      </c>
      <c r="C8" s="34">
        <v>29.89</v>
      </c>
      <c r="D8" s="3">
        <v>36.770000000000003</v>
      </c>
      <c r="E8" s="13">
        <f t="shared" si="0"/>
        <v>29.89</v>
      </c>
      <c r="F8" s="12">
        <v>7</v>
      </c>
      <c r="K8" s="14">
        <f t="shared" si="1"/>
        <v>29.89</v>
      </c>
    </row>
    <row r="9" spans="1:12">
      <c r="A9" s="15">
        <v>6</v>
      </c>
      <c r="B9" s="27" t="s">
        <v>26</v>
      </c>
      <c r="C9" s="34">
        <v>24.61</v>
      </c>
      <c r="D9" s="3">
        <v>31.91</v>
      </c>
      <c r="E9" s="13">
        <f t="shared" si="0"/>
        <v>24.61</v>
      </c>
      <c r="F9" s="12">
        <v>4</v>
      </c>
      <c r="I9" s="7"/>
      <c r="K9" s="14">
        <f t="shared" si="1"/>
        <v>24.61</v>
      </c>
    </row>
    <row r="10" spans="1:12">
      <c r="A10" s="3">
        <v>7</v>
      </c>
      <c r="B10" s="27" t="s">
        <v>39</v>
      </c>
      <c r="C10" s="34">
        <v>21.94</v>
      </c>
      <c r="D10" s="3">
        <v>22.75</v>
      </c>
      <c r="E10" s="13">
        <f t="shared" si="0"/>
        <v>21.94</v>
      </c>
      <c r="F10" s="12">
        <v>2</v>
      </c>
      <c r="K10" s="14">
        <f t="shared" si="1"/>
        <v>21.94</v>
      </c>
    </row>
    <row r="11" spans="1:12">
      <c r="A11" s="15">
        <v>8</v>
      </c>
      <c r="B11" s="4"/>
      <c r="C11" s="16"/>
      <c r="D11" s="4"/>
      <c r="E11" s="13"/>
      <c r="F11" s="12"/>
      <c r="I11" s="7"/>
      <c r="K11" s="14"/>
    </row>
    <row r="12" spans="1:12">
      <c r="A12" s="3">
        <v>9</v>
      </c>
      <c r="B12" s="4"/>
      <c r="C12" s="16"/>
      <c r="D12" s="4"/>
      <c r="E12" s="13"/>
      <c r="F12" s="12"/>
      <c r="K12" s="14"/>
    </row>
    <row r="13" spans="1:12">
      <c r="A13" s="15">
        <v>10</v>
      </c>
      <c r="B13" s="4"/>
      <c r="C13" s="16"/>
      <c r="D13" s="4"/>
      <c r="E13" s="13"/>
      <c r="F13" s="12"/>
      <c r="G13" s="7"/>
      <c r="K13" s="14"/>
    </row>
    <row r="14" spans="1:12">
      <c r="A14" s="3">
        <v>11</v>
      </c>
      <c r="B14" s="4"/>
      <c r="C14" s="16"/>
      <c r="D14" s="4"/>
      <c r="E14" s="13"/>
      <c r="F14" s="12"/>
      <c r="K14" s="14"/>
    </row>
    <row r="15" spans="1:12">
      <c r="A15" s="15">
        <v>12</v>
      </c>
      <c r="B15" s="4"/>
      <c r="C15" s="16"/>
      <c r="D15" s="4"/>
      <c r="E15" s="13"/>
      <c r="F15" s="12"/>
      <c r="I15" s="7"/>
      <c r="K15" s="14"/>
    </row>
    <row r="16" spans="1:12">
      <c r="A16" s="3">
        <v>13</v>
      </c>
      <c r="B16" s="4"/>
      <c r="C16" s="16"/>
      <c r="D16" s="4"/>
      <c r="E16" s="13"/>
      <c r="F16" s="12"/>
      <c r="K16" s="14"/>
    </row>
    <row r="17" spans="1:11">
      <c r="A17" s="15">
        <v>14</v>
      </c>
      <c r="B17" s="4"/>
      <c r="C17" s="16"/>
      <c r="D17" s="4"/>
      <c r="E17" s="13"/>
      <c r="F17" s="12"/>
      <c r="K17" s="14"/>
    </row>
    <row r="18" spans="1:11">
      <c r="A18" s="3">
        <v>15</v>
      </c>
      <c r="B18" s="4"/>
      <c r="C18" s="16"/>
      <c r="D18" s="4"/>
      <c r="E18" s="13"/>
      <c r="F18" s="12"/>
      <c r="J18" s="7"/>
      <c r="K18" s="14"/>
    </row>
    <row r="19" spans="1:11">
      <c r="A19" s="15">
        <v>16</v>
      </c>
      <c r="B19" s="4"/>
      <c r="C19" s="16"/>
      <c r="D19" s="4"/>
      <c r="E19" s="13"/>
      <c r="F19" s="12"/>
      <c r="J19" s="7"/>
      <c r="K19" s="14"/>
    </row>
    <row r="20" spans="1:11">
      <c r="A20" s="3">
        <v>17</v>
      </c>
      <c r="B20" s="4"/>
      <c r="C20" s="16"/>
      <c r="D20" s="4"/>
      <c r="E20" s="13"/>
      <c r="F20" s="12"/>
      <c r="K20" s="14"/>
    </row>
    <row r="21" spans="1:11">
      <c r="A21" s="15">
        <v>18</v>
      </c>
      <c r="B21" s="4"/>
      <c r="C21" s="16"/>
      <c r="D21" s="4"/>
      <c r="E21" s="13"/>
      <c r="F21" s="12"/>
      <c r="K21" s="14"/>
    </row>
    <row r="22" spans="1:11">
      <c r="A22" s="3">
        <v>19</v>
      </c>
      <c r="B22" s="4"/>
      <c r="C22" s="16"/>
      <c r="D22" s="4"/>
      <c r="E22" s="13"/>
      <c r="F22" s="12"/>
      <c r="K22" s="14"/>
    </row>
    <row r="23" spans="1:11">
      <c r="A23" s="15">
        <v>20</v>
      </c>
      <c r="B23" s="4"/>
      <c r="C23" s="16"/>
      <c r="D23" s="4"/>
      <c r="E23" s="13"/>
      <c r="F23" s="12"/>
      <c r="K23" s="14"/>
    </row>
    <row r="24" spans="1:11">
      <c r="A24" s="3">
        <v>21</v>
      </c>
      <c r="B24" s="4"/>
      <c r="C24" s="16"/>
      <c r="D24" s="4"/>
      <c r="E24" s="13"/>
      <c r="F24" s="12"/>
      <c r="K24" s="14"/>
    </row>
    <row r="25" spans="1:11">
      <c r="A25" s="15">
        <v>22</v>
      </c>
      <c r="B25" s="4"/>
      <c r="C25" s="16"/>
      <c r="D25" s="4"/>
      <c r="E25" s="13"/>
      <c r="F25" s="12"/>
      <c r="K25" s="14"/>
    </row>
    <row r="26" spans="1:11">
      <c r="A26" s="3">
        <v>23</v>
      </c>
      <c r="B26" s="17"/>
      <c r="C26" s="18"/>
      <c r="D26" s="17"/>
      <c r="E26" s="13"/>
      <c r="F26" s="12"/>
      <c r="K26" s="14"/>
    </row>
    <row r="27" spans="1:11">
      <c r="A27" s="15">
        <v>24</v>
      </c>
      <c r="B27" s="19"/>
      <c r="C27" s="20"/>
      <c r="D27" s="19"/>
      <c r="E27" s="13"/>
      <c r="F27" s="12"/>
      <c r="K27" s="14"/>
    </row>
    <row r="28" spans="1:11">
      <c r="A28" s="3">
        <v>25</v>
      </c>
      <c r="B28" s="4"/>
      <c r="C28" s="16"/>
      <c r="D28" s="19"/>
      <c r="E28" s="13"/>
      <c r="F28" s="12"/>
      <c r="K28" s="14"/>
    </row>
    <row r="29" spans="1:11">
      <c r="A29" s="15">
        <v>26</v>
      </c>
      <c r="B29" s="4"/>
      <c r="C29" s="16"/>
      <c r="D29" s="4"/>
      <c r="E29" s="13"/>
      <c r="F29" s="12"/>
      <c r="K29" s="14"/>
    </row>
    <row r="30" spans="1:11">
      <c r="A30" s="3">
        <v>27</v>
      </c>
      <c r="B30" s="4"/>
      <c r="C30" s="16"/>
      <c r="D30" s="4"/>
      <c r="E30" s="13"/>
      <c r="F30" s="12"/>
      <c r="K30" s="14"/>
    </row>
    <row r="31" spans="1:11">
      <c r="A31" s="15">
        <v>28</v>
      </c>
      <c r="B31" s="4"/>
      <c r="C31" s="16"/>
      <c r="D31" s="4"/>
      <c r="E31" s="13"/>
      <c r="F31" s="12"/>
      <c r="K31" s="14"/>
    </row>
    <row r="32" spans="1:11">
      <c r="A32" s="21">
        <v>29</v>
      </c>
      <c r="B32" s="19"/>
      <c r="C32" s="20"/>
      <c r="D32" s="19"/>
      <c r="E32" s="22"/>
      <c r="F32" s="23"/>
      <c r="K32" s="14"/>
    </row>
    <row r="33" spans="1:11" ht="15.75" thickBot="1">
      <c r="A33" s="1">
        <v>30</v>
      </c>
      <c r="B33" s="2"/>
      <c r="C33" s="24"/>
      <c r="D33" s="2"/>
      <c r="E33" s="25"/>
      <c r="F33" s="26"/>
      <c r="K33" s="14"/>
    </row>
    <row r="34" spans="1:11" ht="15.75" thickTop="1"/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Ml. dky</vt:lpstr>
      <vt:lpstr>St.dky</vt:lpstr>
      <vt:lpstr>Str.dky</vt:lpstr>
      <vt:lpstr>Ml.dci</vt:lpstr>
      <vt:lpstr>St. Dci</vt:lpstr>
      <vt:lpstr>Str.dci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Ivuška</dc:creator>
  <cp:lastModifiedBy>HP</cp:lastModifiedBy>
  <cp:lastPrinted>2017-09-24T10:51:30Z</cp:lastPrinted>
  <dcterms:created xsi:type="dcterms:W3CDTF">2015-05-21T17:48:45Z</dcterms:created>
  <dcterms:modified xsi:type="dcterms:W3CDTF">2017-09-24T10:55:51Z</dcterms:modified>
</cp:coreProperties>
</file>